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рлан\Desktop\Реагент ГП2\"/>
    </mc:Choice>
  </mc:AlternateContent>
  <xr:revisionPtr revIDLastSave="0" documentId="13_ncr:1_{1609480A-8ACC-45BD-A8C7-0C73CF42ED70}" xr6:coauthVersionLast="47" xr6:coauthVersionMax="47" xr10:uidLastSave="{00000000-0000-0000-0000-000000000000}"/>
  <bookViews>
    <workbookView xWindow="-120" yWindow="-120" windowWidth="29040" windowHeight="15840" tabRatio="721" activeTab="1" xr2:uid="{00000000-000D-0000-FFFF-FFFF00000000}"/>
  </bookViews>
  <sheets>
    <sheet name="Приложение 2" sheetId="5" r:id="rId1"/>
    <sheet name="Приложение 1" sheetId="7" r:id="rId2"/>
  </sheets>
  <definedNames>
    <definedName name="_xlnm._FilterDatabase" localSheetId="1" hidden="1">'Приложение 1'!$A$1:$C$6</definedName>
    <definedName name="_xlnm.Print_Area" localSheetId="1">'Приложение 1'!$A$1:$C$14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5" l="1"/>
  <c r="G7" i="5"/>
  <c r="G13" i="5" s="1"/>
  <c r="G8" i="5"/>
  <c r="G9" i="5"/>
  <c r="G10" i="5"/>
  <c r="G11" i="5"/>
  <c r="G12" i="5"/>
  <c r="G5" i="5"/>
</calcChain>
</file>

<file path=xl/sharedStrings.xml><?xml version="1.0" encoding="utf-8"?>
<sst xmlns="http://schemas.openxmlformats.org/spreadsheetml/2006/main" count="82" uniqueCount="28">
  <si>
    <t>Наименование лекарственного средства (международное непатентованное название или состав)</t>
  </si>
  <si>
    <t>Характеристика препарата с указанием дозировки, концентрации и лекарственной формы</t>
  </si>
  <si>
    <t>Единица измерения</t>
  </si>
  <si>
    <t>Кол-во</t>
  </si>
  <si>
    <t xml:space="preserve">   Приложение 1</t>
  </si>
  <si>
    <t xml:space="preserve">   Приложение 2</t>
  </si>
  <si>
    <t>Условия платежа</t>
  </si>
  <si>
    <t xml:space="preserve">Сумма выделенная для закупа </t>
  </si>
  <si>
    <t xml:space="preserve">Срок поставки </t>
  </si>
  <si>
    <t>по факту поставки товара</t>
  </si>
  <si>
    <t>Цена</t>
  </si>
  <si>
    <t xml:space="preserve">итого </t>
  </si>
  <si>
    <t>№           п/п</t>
  </si>
  <si>
    <t>технические и качественные характеристики закупаемых товаров, включая технические спецификации</t>
  </si>
  <si>
    <t>Место поставки и ссловие поставки</t>
  </si>
  <si>
    <t>Объем закупаемых товаров и суммы, выделенные для их закупа по каждому лоту, место, сроки и другие условия поставки товара, условия платежей</t>
  </si>
  <si>
    <t>по заявке Заказчика</t>
  </si>
  <si>
    <t>шт</t>
  </si>
  <si>
    <t>до склада заказачика, ГКП на ПХВ  "Городская поликлиника № 2" УЗ города Шымкент  г. Шымкент, пр. Абая 35</t>
  </si>
  <si>
    <t xml:space="preserve">Разбавитель цельной крови CELLPACK DCL из комплекта Автоматический гематологический анализатор СЕРИИ XN для систем XN-1000, XN-1500, XN-2000, XN-3000, XN-3100, XN-9000, XN-9100 (20л) +2 +35 C </t>
  </si>
  <si>
    <t xml:space="preserve">SULFOLYSER (Реагент для определения концентрации гемоглобина в крови)  из комплекта Автоматический гематологический анализатор серии XN-L моделей XN-350, XN-450, XN-550 (1x500мл) +1 +30 </t>
  </si>
  <si>
    <t xml:space="preserve">LYSERCELL WDF (Лизирующий реагент LYSERCELL WDF) из комплекта Автоматический гематологический анализатор XN-L моделей XN-350,  XN-450,  XN-550 (2 л) +2 +35 C </t>
  </si>
  <si>
    <t xml:space="preserve">FLUOROCELL WDF (Окрашивающий реагент FLUOROCELL WDF) из комплекта Автоматический гематологический анализатор серии XN-L моделей XN-350, XN-450, XN-550 (2х22мл)   +2 +35 C </t>
  </si>
  <si>
    <t xml:space="preserve">Cellclean (очищающий раствор Cellclean) из комплекта Автоматический гематологический анализатор серии  XN-L моделей  XN-350, XN-450,  XN-550 (50 мл) +1 +30 C </t>
  </si>
  <si>
    <t xml:space="preserve">XN-L Check L1 (Контрольная кровь XN-L Check L1) из комплекта Автоматический гематологический анализатор серии XN-L моделей XN-350, XN-450, XN-550, (3 мл), +2 +8 С </t>
  </si>
  <si>
    <t xml:space="preserve">XN-L Check L2 (Контрольная кровь XN-L Check L2) из комплекта Автоматический гематологический анализатор серии XN-L моделей XN-350, XN-450, XN-550, (3 мл), +2 +8 С </t>
  </si>
  <si>
    <t xml:space="preserve">XN-L Check L3 (Контрольная кровь XN-L Check L3) из комплекта Автоматический гематологический анализатор серии XN-L моделей XN-350, XN-450, XN-550, (3 мл), +2 +8 С </t>
  </si>
  <si>
    <t>упак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</si>
</sst>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3" fontId="3" fillId="3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3" fontId="7" fillId="0" borderId="0" xfId="0" applyNumberFormat="1" applyFont="1"/>
    <xf numFmtId="0" fontId="4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vertical="center" wrapText="1"/>
    </xf>
  </cellXfs>
  <cellStyles count="2">
    <cellStyle name="Обычный" xfId="0" builtinId="0"/>
    <cellStyle name="Финансов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showWhiteSpace="0" zoomScale="115" zoomScaleNormal="115" workbookViewId="0">
      <selection activeCell="C5" sqref="C5:C12"/>
    </sheetView>
  </sheetViews>
  <sheetFormatPr defaultRowHeight="15" x14ac:dyDescent="0.25"/>
  <cols>
    <col min="1" max="1" width="4.7109375" style="16" customWidth="1"/>
    <col min="2" max="2" width="41.7109375" style="17" customWidth="1"/>
    <col min="3" max="3" width="47.42578125" style="17" customWidth="1"/>
    <col min="4" max="4" width="11.5703125" style="16" customWidth="1"/>
    <col min="5" max="5" width="10.28515625" style="14" bestFit="1" customWidth="1"/>
    <col min="6" max="6" width="11.28515625" style="2" bestFit="1" customWidth="1"/>
    <col min="7" max="7" width="15.42578125" style="15" bestFit="1" customWidth="1"/>
    <col min="8" max="8" width="12" style="1" customWidth="1"/>
    <col min="9" max="9" width="22.42578125" style="1" customWidth="1"/>
    <col min="10" max="10" width="13.28515625" style="1" customWidth="1"/>
    <col min="11" max="16384" width="9.140625" style="16"/>
  </cols>
  <sheetData>
    <row r="1" spans="1:10" x14ac:dyDescent="0.25">
      <c r="C1" s="16"/>
      <c r="E1" s="2"/>
      <c r="G1" s="7"/>
      <c r="H1" s="16"/>
      <c r="I1" s="43" t="s">
        <v>5</v>
      </c>
      <c r="J1" s="43"/>
    </row>
    <row r="2" spans="1:10" x14ac:dyDescent="0.25">
      <c r="A2" s="45" t="s">
        <v>15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x14ac:dyDescent="0.25">
      <c r="A3" s="8"/>
      <c r="B3" s="8"/>
      <c r="C3" s="9"/>
      <c r="D3" s="10"/>
      <c r="E3" s="11"/>
      <c r="F3" s="11"/>
      <c r="G3" s="12"/>
      <c r="H3" s="10"/>
      <c r="I3" s="44"/>
      <c r="J3" s="44"/>
    </row>
    <row r="4" spans="1:10" s="1" customFormat="1" ht="39" thickBot="1" x14ac:dyDescent="0.3">
      <c r="A4" s="27" t="s">
        <v>12</v>
      </c>
      <c r="B4" s="27" t="s">
        <v>0</v>
      </c>
      <c r="C4" s="27" t="s">
        <v>1</v>
      </c>
      <c r="D4" s="27" t="s">
        <v>2</v>
      </c>
      <c r="E4" s="28" t="s">
        <v>3</v>
      </c>
      <c r="F4" s="29" t="s">
        <v>10</v>
      </c>
      <c r="G4" s="30" t="s">
        <v>7</v>
      </c>
      <c r="H4" s="31" t="s">
        <v>6</v>
      </c>
      <c r="I4" s="31" t="s">
        <v>14</v>
      </c>
      <c r="J4" s="31" t="s">
        <v>8</v>
      </c>
    </row>
    <row r="5" spans="1:10" s="1" customFormat="1" ht="93.75" customHeight="1" thickBot="1" x14ac:dyDescent="0.3">
      <c r="A5" s="27">
        <v>1</v>
      </c>
      <c r="B5" s="46" t="s">
        <v>19</v>
      </c>
      <c r="C5" s="46" t="s">
        <v>19</v>
      </c>
      <c r="D5" s="48" t="s">
        <v>27</v>
      </c>
      <c r="E5" s="48">
        <v>14</v>
      </c>
      <c r="F5" s="50">
        <v>43791</v>
      </c>
      <c r="G5" s="30">
        <f>E5*F5</f>
        <v>613074</v>
      </c>
      <c r="H5" s="32" t="s">
        <v>9</v>
      </c>
      <c r="I5" s="33" t="s">
        <v>18</v>
      </c>
      <c r="J5" s="33" t="s">
        <v>16</v>
      </c>
    </row>
    <row r="6" spans="1:10" s="1" customFormat="1" ht="83.25" customHeight="1" thickBot="1" x14ac:dyDescent="0.3">
      <c r="A6" s="27">
        <v>2</v>
      </c>
      <c r="B6" s="47" t="s">
        <v>20</v>
      </c>
      <c r="C6" s="47" t="s">
        <v>20</v>
      </c>
      <c r="D6" s="49" t="s">
        <v>27</v>
      </c>
      <c r="E6" s="49">
        <v>8</v>
      </c>
      <c r="F6" s="51">
        <v>26550</v>
      </c>
      <c r="G6" s="30">
        <f t="shared" ref="G6:G12" si="0">E6*F6</f>
        <v>212400</v>
      </c>
      <c r="H6" s="32" t="s">
        <v>9</v>
      </c>
      <c r="I6" s="33" t="s">
        <v>18</v>
      </c>
      <c r="J6" s="33" t="s">
        <v>16</v>
      </c>
    </row>
    <row r="7" spans="1:10" s="1" customFormat="1" ht="60.75" customHeight="1" thickBot="1" x14ac:dyDescent="0.3">
      <c r="A7" s="27">
        <v>3</v>
      </c>
      <c r="B7" s="47" t="s">
        <v>21</v>
      </c>
      <c r="C7" s="47" t="s">
        <v>21</v>
      </c>
      <c r="D7" s="49" t="s">
        <v>27</v>
      </c>
      <c r="E7" s="49">
        <v>8</v>
      </c>
      <c r="F7" s="51">
        <v>50977</v>
      </c>
      <c r="G7" s="30">
        <f t="shared" si="0"/>
        <v>407816</v>
      </c>
      <c r="H7" s="32" t="s">
        <v>9</v>
      </c>
      <c r="I7" s="33" t="s">
        <v>18</v>
      </c>
      <c r="J7" s="33" t="s">
        <v>16</v>
      </c>
    </row>
    <row r="8" spans="1:10" s="1" customFormat="1" ht="78" customHeight="1" thickBot="1" x14ac:dyDescent="0.3">
      <c r="A8" s="27">
        <v>4</v>
      </c>
      <c r="B8" s="47" t="s">
        <v>22</v>
      </c>
      <c r="C8" s="47" t="s">
        <v>22</v>
      </c>
      <c r="D8" s="49" t="s">
        <v>27</v>
      </c>
      <c r="E8" s="49">
        <v>4</v>
      </c>
      <c r="F8" s="51">
        <v>323458</v>
      </c>
      <c r="G8" s="30">
        <f t="shared" si="0"/>
        <v>1293832</v>
      </c>
      <c r="H8" s="32" t="s">
        <v>9</v>
      </c>
      <c r="I8" s="33" t="s">
        <v>18</v>
      </c>
      <c r="J8" s="33" t="s">
        <v>16</v>
      </c>
    </row>
    <row r="9" spans="1:10" s="1" customFormat="1" ht="63.75" customHeight="1" thickBot="1" x14ac:dyDescent="0.3">
      <c r="A9" s="27">
        <v>5</v>
      </c>
      <c r="B9" s="47" t="s">
        <v>23</v>
      </c>
      <c r="C9" s="47" t="s">
        <v>23</v>
      </c>
      <c r="D9" s="49" t="s">
        <v>27</v>
      </c>
      <c r="E9" s="49">
        <v>2</v>
      </c>
      <c r="F9" s="52">
        <v>49693</v>
      </c>
      <c r="G9" s="30">
        <f t="shared" si="0"/>
        <v>99386</v>
      </c>
      <c r="H9" s="32" t="s">
        <v>9</v>
      </c>
      <c r="I9" s="33" t="s">
        <v>18</v>
      </c>
      <c r="J9" s="33" t="s">
        <v>16</v>
      </c>
    </row>
    <row r="10" spans="1:10" s="1" customFormat="1" ht="62.25" customHeight="1" thickBot="1" x14ac:dyDescent="0.3">
      <c r="A10" s="27">
        <v>6</v>
      </c>
      <c r="B10" s="47" t="s">
        <v>24</v>
      </c>
      <c r="C10" s="47" t="s">
        <v>24</v>
      </c>
      <c r="D10" s="49" t="s">
        <v>17</v>
      </c>
      <c r="E10" s="49">
        <v>3</v>
      </c>
      <c r="F10" s="52">
        <v>60209</v>
      </c>
      <c r="G10" s="30">
        <f t="shared" si="0"/>
        <v>180627</v>
      </c>
      <c r="H10" s="32" t="s">
        <v>9</v>
      </c>
      <c r="I10" s="33" t="s">
        <v>18</v>
      </c>
      <c r="J10" s="33" t="s">
        <v>16</v>
      </c>
    </row>
    <row r="11" spans="1:10" s="1" customFormat="1" ht="72" customHeight="1" thickBot="1" x14ac:dyDescent="0.3">
      <c r="A11" s="27">
        <v>7</v>
      </c>
      <c r="B11" s="47" t="s">
        <v>25</v>
      </c>
      <c r="C11" s="47" t="s">
        <v>25</v>
      </c>
      <c r="D11" s="49" t="s">
        <v>17</v>
      </c>
      <c r="E11" s="49">
        <v>3</v>
      </c>
      <c r="F11" s="52">
        <v>60209</v>
      </c>
      <c r="G11" s="30">
        <f t="shared" si="0"/>
        <v>180627</v>
      </c>
      <c r="H11" s="32" t="s">
        <v>9</v>
      </c>
      <c r="I11" s="33" t="s">
        <v>18</v>
      </c>
      <c r="J11" s="33" t="s">
        <v>16</v>
      </c>
    </row>
    <row r="12" spans="1:10" s="1" customFormat="1" ht="60" customHeight="1" thickBot="1" x14ac:dyDescent="0.3">
      <c r="A12" s="27">
        <v>8</v>
      </c>
      <c r="B12" s="47" t="s">
        <v>26</v>
      </c>
      <c r="C12" s="47" t="s">
        <v>26</v>
      </c>
      <c r="D12" s="49" t="s">
        <v>17</v>
      </c>
      <c r="E12" s="49">
        <v>3</v>
      </c>
      <c r="F12" s="52">
        <v>60209</v>
      </c>
      <c r="G12" s="30">
        <f t="shared" si="0"/>
        <v>180627</v>
      </c>
      <c r="H12" s="32" t="s">
        <v>9</v>
      </c>
      <c r="I12" s="33" t="s">
        <v>18</v>
      </c>
      <c r="J12" s="33" t="s">
        <v>16</v>
      </c>
    </row>
    <row r="13" spans="1:10" x14ac:dyDescent="0.25">
      <c r="A13" s="34"/>
      <c r="B13" s="35" t="s">
        <v>11</v>
      </c>
      <c r="C13" s="35"/>
      <c r="D13" s="34"/>
      <c r="E13" s="36"/>
      <c r="F13" s="37"/>
      <c r="G13" s="38">
        <f>SUM(G5:G12)</f>
        <v>3168389</v>
      </c>
      <c r="H13" s="39"/>
      <c r="I13" s="39"/>
      <c r="J13" s="39"/>
    </row>
    <row r="14" spans="1:10" s="17" customFormat="1" x14ac:dyDescent="0.25">
      <c r="A14" s="16"/>
      <c r="B14" s="18"/>
      <c r="D14" s="16"/>
      <c r="E14" s="14"/>
      <c r="F14" s="2"/>
      <c r="G14" s="15"/>
      <c r="H14" s="1"/>
      <c r="I14" s="1"/>
      <c r="J14" s="1"/>
    </row>
    <row r="15" spans="1:10" s="19" customFormat="1" ht="15.75" x14ac:dyDescent="0.25">
      <c r="B15" s="20"/>
      <c r="C15" s="20"/>
      <c r="E15" s="3"/>
      <c r="F15" s="4"/>
      <c r="G15" s="5"/>
      <c r="H15" s="6"/>
      <c r="I15" s="6"/>
      <c r="J15" s="6"/>
    </row>
    <row r="16" spans="1:10" s="19" customFormat="1" ht="15.75" x14ac:dyDescent="0.25">
      <c r="B16" s="20"/>
      <c r="C16" s="20"/>
      <c r="E16" s="3"/>
      <c r="F16" s="4"/>
      <c r="G16" s="5"/>
      <c r="H16" s="6"/>
      <c r="I16" s="6"/>
      <c r="J16" s="6"/>
    </row>
  </sheetData>
  <mergeCells count="3">
    <mergeCell ref="I1:J1"/>
    <mergeCell ref="I3:J3"/>
    <mergeCell ref="A2:J2"/>
  </mergeCells>
  <pageMargins left="0.39370078740157483" right="0.39370078740157483" top="0.39370078740157483" bottom="0.35433070866141736" header="0" footer="0.19685039370078741"/>
  <pageSetup paperSize="9" scale="8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showWhiteSpace="0" view="pageBreakPreview" zoomScale="145" zoomScaleNormal="100" zoomScaleSheetLayoutView="145" workbookViewId="0">
      <selection activeCell="C27" sqref="C27"/>
    </sheetView>
  </sheetViews>
  <sheetFormatPr defaultRowHeight="15" x14ac:dyDescent="0.25"/>
  <cols>
    <col min="1" max="1" width="4.7109375" style="21" customWidth="1"/>
    <col min="2" max="2" width="36.28515625" style="22" customWidth="1"/>
    <col min="3" max="3" width="58.85546875" style="22" customWidth="1"/>
    <col min="4" max="16384" width="9.140625" style="21"/>
  </cols>
  <sheetData>
    <row r="1" spans="1:6" ht="24" customHeight="1" x14ac:dyDescent="0.25">
      <c r="A1" s="40"/>
      <c r="B1" s="41"/>
      <c r="C1" s="42" t="s">
        <v>4</v>
      </c>
    </row>
    <row r="2" spans="1:6" ht="22.5" customHeight="1" x14ac:dyDescent="0.25">
      <c r="A2" s="45" t="s">
        <v>13</v>
      </c>
      <c r="B2" s="45"/>
      <c r="C2" s="45"/>
    </row>
    <row r="3" spans="1:6" s="23" customFormat="1" ht="57.75" thickBot="1" x14ac:dyDescent="0.3">
      <c r="A3" s="13" t="s">
        <v>12</v>
      </c>
      <c r="B3" s="13" t="s">
        <v>0</v>
      </c>
      <c r="C3" s="13" t="s">
        <v>1</v>
      </c>
    </row>
    <row r="4" spans="1:6" s="23" customFormat="1" ht="77.25" thickBot="1" x14ac:dyDescent="0.3">
      <c r="A4" s="13">
        <v>1</v>
      </c>
      <c r="B4" s="46" t="s">
        <v>19</v>
      </c>
      <c r="C4" s="46" t="s">
        <v>19</v>
      </c>
    </row>
    <row r="5" spans="1:6" s="23" customFormat="1" ht="77.25" thickBot="1" x14ac:dyDescent="0.3">
      <c r="A5" s="13">
        <v>2</v>
      </c>
      <c r="B5" s="47" t="s">
        <v>20</v>
      </c>
      <c r="C5" s="47" t="s">
        <v>20</v>
      </c>
    </row>
    <row r="6" spans="1:6" s="23" customFormat="1" ht="64.5" thickBot="1" x14ac:dyDescent="0.3">
      <c r="A6" s="13">
        <v>3</v>
      </c>
      <c r="B6" s="47" t="s">
        <v>21</v>
      </c>
      <c r="C6" s="47" t="s">
        <v>21</v>
      </c>
    </row>
    <row r="7" spans="1:6" s="24" customFormat="1" ht="64.5" thickBot="1" x14ac:dyDescent="0.25">
      <c r="A7" s="13">
        <v>4</v>
      </c>
      <c r="B7" s="47" t="s">
        <v>22</v>
      </c>
      <c r="C7" s="47" t="s">
        <v>22</v>
      </c>
    </row>
    <row r="8" spans="1:6" ht="64.5" thickBot="1" x14ac:dyDescent="0.3">
      <c r="A8" s="13">
        <v>5</v>
      </c>
      <c r="B8" s="47" t="s">
        <v>23</v>
      </c>
      <c r="C8" s="47" t="s">
        <v>23</v>
      </c>
    </row>
    <row r="9" spans="1:6" ht="64.5" thickBot="1" x14ac:dyDescent="0.3">
      <c r="A9" s="13">
        <v>6</v>
      </c>
      <c r="B9" s="47" t="s">
        <v>24</v>
      </c>
      <c r="C9" s="47" t="s">
        <v>24</v>
      </c>
      <c r="D9" s="26"/>
      <c r="E9" s="24"/>
      <c r="F9" s="25"/>
    </row>
    <row r="10" spans="1:6" s="22" customFormat="1" ht="64.5" thickBot="1" x14ac:dyDescent="0.3">
      <c r="A10" s="13">
        <v>7</v>
      </c>
      <c r="B10" s="47" t="s">
        <v>25</v>
      </c>
      <c r="C10" s="47" t="s">
        <v>25</v>
      </c>
      <c r="D10" s="26"/>
      <c r="E10" s="24"/>
      <c r="F10" s="25"/>
    </row>
    <row r="11" spans="1:6" ht="64.5" thickBot="1" x14ac:dyDescent="0.3">
      <c r="A11" s="13">
        <v>8</v>
      </c>
      <c r="B11" s="47" t="s">
        <v>26</v>
      </c>
      <c r="C11" s="47" t="s">
        <v>26</v>
      </c>
      <c r="D11" s="26"/>
      <c r="E11" s="24"/>
      <c r="F11" s="25"/>
    </row>
  </sheetData>
  <mergeCells count="1">
    <mergeCell ref="A2:C2"/>
  </mergeCells>
  <pageMargins left="0.39370078740157483" right="0.19685039370078741" top="0.19685039370078741" bottom="0.15748031496062992" header="0" footer="0.19685039370078741"/>
  <pageSetup paperSize="9" scale="8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Приложение 1</vt:lpstr>
      <vt:lpstr>'Приложение 1'!Область_печати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Ерлан</cp:lastModifiedBy>
  <cp:lastPrinted>2023-02-15T11:04:57Z</cp:lastPrinted>
  <dcterms:created xsi:type="dcterms:W3CDTF">2019-02-21T04:23:27Z</dcterms:created>
  <dcterms:modified xsi:type="dcterms:W3CDTF">2023-07-19T09:34:31Z</dcterms:modified>
</cp:coreProperties>
</file>